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5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<sst xmlns="http://schemas.openxmlformats.org/spreadsheetml/2006/main" count="44" uniqueCount="33">
  <si>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</si>
  <si>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</si>
  <si>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</si>
  <si>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</si>
  <si>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</si>
  <si>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</si>
  <si>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</si>
  <si>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</si>
  <si>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</si>
  <si>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</si>
  <si>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</si>
  <si>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</si>
  <si>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</si>
  <si>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</si>
  <si>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</si>
  <si>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</si>
  <si>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</si>
  <si>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</si>
  <si>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</si>
  <si>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</si>
  <si>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</si>
  <si>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</si>
  <si>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</si>
  <si>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</si>
  <si>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</si>
  <si>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</si>
  <si>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</si>
  <si>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</si>
  <si>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</si>
  <si>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</si>
  <si>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Frauen </t>
  </si>
  <si>
    <t>Quelle: Bundesministerium für Gesundheit</t>
  </si>
  <si>
    <t>am 31.12.2011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</si>
</sst>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13.8515625" style="0" customWidth="1"/>
    <col min="2" max="2" width="7.28125" style="0" customWidth="1"/>
    <col min="3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8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9"/>
      <c r="B8" s="24" t="s">
        <v>22</v>
      </c>
      <c r="C8" s="25"/>
      <c r="D8" s="26"/>
      <c r="E8" s="31" t="s">
        <v>1</v>
      </c>
      <c r="F8" s="24" t="s">
        <v>22</v>
      </c>
      <c r="G8" s="25"/>
      <c r="H8" s="26"/>
      <c r="I8" s="31" t="s">
        <v>1</v>
      </c>
      <c r="J8" s="24" t="s">
        <v>22</v>
      </c>
      <c r="K8" s="25"/>
      <c r="L8" s="26"/>
      <c r="M8" s="24" t="s">
        <v>1</v>
      </c>
      <c r="N8" s="24" t="s">
        <v>27</v>
      </c>
    </row>
    <row r="9" spans="1:14" ht="12.75">
      <c r="A9" s="30"/>
      <c r="B9" s="8" t="s">
        <v>23</v>
      </c>
      <c r="C9" s="8" t="s">
        <v>24</v>
      </c>
      <c r="D9" s="8" t="s">
        <v>25</v>
      </c>
      <c r="E9" s="31"/>
      <c r="F9" s="8" t="s">
        <v>23</v>
      </c>
      <c r="G9" s="8" t="s">
        <v>24</v>
      </c>
      <c r="H9" s="8" t="s">
        <v>25</v>
      </c>
      <c r="I9" s="31"/>
      <c r="J9" s="8" t="s">
        <v>23</v>
      </c>
      <c r="K9" s="8" t="s">
        <v>24</v>
      </c>
      <c r="L9" s="8" t="s">
        <v>25</v>
      </c>
      <c r="M9" s="24"/>
      <c r="N9" s="24"/>
    </row>
    <row r="10" spans="1:14" ht="12.7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2.75">
      <c r="A11" s="9" t="s">
        <v>2</v>
      </c>
      <c r="B11" s="17">
        <v>13991</v>
      </c>
      <c r="C11" s="17">
        <v>8006</v>
      </c>
      <c r="D11" s="17">
        <v>4454</v>
      </c>
      <c r="E11" s="7">
        <v>26451</v>
      </c>
      <c r="F11" s="18">
        <v>353</v>
      </c>
      <c r="G11" s="18">
        <v>112</v>
      </c>
      <c r="H11" s="18">
        <v>111</v>
      </c>
      <c r="I11" s="12">
        <v>576</v>
      </c>
      <c r="J11" s="17">
        <v>14344</v>
      </c>
      <c r="K11" s="17">
        <v>8118</v>
      </c>
      <c r="L11" s="17">
        <v>4565</v>
      </c>
      <c r="M11" s="7">
        <f>SUM(J11:L11)</f>
        <v>27027</v>
      </c>
      <c r="N11" s="19">
        <f>SUM(M11*100)/$M$28</f>
        <v>1.8</v>
      </c>
    </row>
    <row r="12" spans="1:14" ht="12.75">
      <c r="A12" s="9" t="s">
        <v>3</v>
      </c>
      <c r="B12" s="17">
        <v>4728</v>
      </c>
      <c r="C12" s="17">
        <v>2874</v>
      </c>
      <c r="D12" s="17">
        <v>2398</v>
      </c>
      <c r="E12" s="7">
        <v>10000</v>
      </c>
      <c r="F12" s="18">
        <v>496</v>
      </c>
      <c r="G12" s="18">
        <v>135</v>
      </c>
      <c r="H12" s="18">
        <v>176</v>
      </c>
      <c r="I12" s="12">
        <v>807</v>
      </c>
      <c r="J12" s="17">
        <v>5224</v>
      </c>
      <c r="K12" s="17">
        <v>3009</v>
      </c>
      <c r="L12" s="17">
        <v>2574</v>
      </c>
      <c r="M12" s="7">
        <f aca="true" t="shared" si="0" ref="M12:M27">SUM(J12:L12)</f>
        <v>10807</v>
      </c>
      <c r="N12" s="19">
        <f aca="true" t="shared" si="1" ref="N12:N28">SUM(M12*100)/$M$28</f>
        <v>0.7</v>
      </c>
    </row>
    <row r="13" spans="1:14" ht="12.75">
      <c r="A13" s="9" t="s">
        <v>4</v>
      </c>
      <c r="B13" s="17">
        <v>4217</v>
      </c>
      <c r="C13" s="17">
        <v>3034</v>
      </c>
      <c r="D13" s="17">
        <v>2541</v>
      </c>
      <c r="E13" s="7">
        <v>9792</v>
      </c>
      <c r="F13" s="18">
        <v>1022</v>
      </c>
      <c r="G13" s="18">
        <v>221</v>
      </c>
      <c r="H13" s="18">
        <v>306</v>
      </c>
      <c r="I13" s="12">
        <v>1549</v>
      </c>
      <c r="J13" s="17">
        <v>5239</v>
      </c>
      <c r="K13" s="17">
        <v>3255</v>
      </c>
      <c r="L13" s="17">
        <v>2847</v>
      </c>
      <c r="M13" s="7">
        <f t="shared" si="0"/>
        <v>11341</v>
      </c>
      <c r="N13" s="19">
        <f t="shared" si="1"/>
        <v>0.8</v>
      </c>
    </row>
    <row r="14" spans="1:14" ht="12.75">
      <c r="A14" s="9" t="s">
        <v>5</v>
      </c>
      <c r="B14" s="17">
        <v>3419</v>
      </c>
      <c r="C14" s="17">
        <v>2859</v>
      </c>
      <c r="D14" s="17">
        <v>2249</v>
      </c>
      <c r="E14" s="7">
        <v>8527</v>
      </c>
      <c r="F14" s="18">
        <v>1232</v>
      </c>
      <c r="G14" s="18">
        <v>280</v>
      </c>
      <c r="H14" s="18">
        <v>327</v>
      </c>
      <c r="I14" s="12">
        <v>1839</v>
      </c>
      <c r="J14" s="17">
        <v>4651</v>
      </c>
      <c r="K14" s="17">
        <v>3139</v>
      </c>
      <c r="L14" s="17">
        <v>2576</v>
      </c>
      <c r="M14" s="7">
        <f t="shared" si="0"/>
        <v>10366</v>
      </c>
      <c r="N14" s="19">
        <f t="shared" si="1"/>
        <v>0.7</v>
      </c>
    </row>
    <row r="15" spans="1:14" ht="12.75">
      <c r="A15" s="9" t="s">
        <v>6</v>
      </c>
      <c r="B15" s="17">
        <v>3095</v>
      </c>
      <c r="C15" s="17">
        <v>2891</v>
      </c>
      <c r="D15" s="17">
        <v>1735</v>
      </c>
      <c r="E15" s="7">
        <v>7721</v>
      </c>
      <c r="F15" s="18">
        <v>1338</v>
      </c>
      <c r="G15" s="18">
        <v>296</v>
      </c>
      <c r="H15" s="18">
        <v>340</v>
      </c>
      <c r="I15" s="12">
        <v>1974</v>
      </c>
      <c r="J15" s="17">
        <v>4433</v>
      </c>
      <c r="K15" s="17">
        <v>3187</v>
      </c>
      <c r="L15" s="17">
        <v>2075</v>
      </c>
      <c r="M15" s="7">
        <f t="shared" si="0"/>
        <v>9695</v>
      </c>
      <c r="N15" s="19">
        <f t="shared" si="1"/>
        <v>0.6</v>
      </c>
    </row>
    <row r="16" spans="1:14" ht="12.75">
      <c r="A16" s="9" t="s">
        <v>7</v>
      </c>
      <c r="B16" s="17">
        <v>3351</v>
      </c>
      <c r="C16" s="17">
        <v>2934</v>
      </c>
      <c r="D16" s="17">
        <v>1515</v>
      </c>
      <c r="E16" s="7">
        <v>7800</v>
      </c>
      <c r="F16" s="18">
        <v>1609</v>
      </c>
      <c r="G16" s="18">
        <v>352</v>
      </c>
      <c r="H16" s="18">
        <v>388</v>
      </c>
      <c r="I16" s="12">
        <v>2349</v>
      </c>
      <c r="J16" s="17">
        <v>4960</v>
      </c>
      <c r="K16" s="17">
        <v>3286</v>
      </c>
      <c r="L16" s="17">
        <v>1903</v>
      </c>
      <c r="M16" s="7">
        <f t="shared" si="0"/>
        <v>10149</v>
      </c>
      <c r="N16" s="19">
        <f t="shared" si="1"/>
        <v>0.7</v>
      </c>
    </row>
    <row r="17" spans="1:14" ht="12.75">
      <c r="A17" s="9" t="s">
        <v>8</v>
      </c>
      <c r="B17" s="17">
        <v>5531</v>
      </c>
      <c r="C17" s="17">
        <v>4250</v>
      </c>
      <c r="D17" s="17">
        <v>1875</v>
      </c>
      <c r="E17" s="7">
        <v>11656</v>
      </c>
      <c r="F17" s="18">
        <v>2754</v>
      </c>
      <c r="G17" s="18">
        <v>585</v>
      </c>
      <c r="H17" s="18">
        <v>655</v>
      </c>
      <c r="I17" s="12">
        <v>3994</v>
      </c>
      <c r="J17" s="17">
        <v>8285</v>
      </c>
      <c r="K17" s="17">
        <v>4835</v>
      </c>
      <c r="L17" s="17">
        <v>2530</v>
      </c>
      <c r="M17" s="7">
        <f t="shared" si="0"/>
        <v>15650</v>
      </c>
      <c r="N17" s="19">
        <f t="shared" si="1"/>
        <v>1</v>
      </c>
    </row>
    <row r="18" spans="1:14" ht="12.75">
      <c r="A18" s="9" t="s">
        <v>9</v>
      </c>
      <c r="B18" s="17">
        <v>8583</v>
      </c>
      <c r="C18" s="17">
        <v>5641</v>
      </c>
      <c r="D18" s="17">
        <v>2074</v>
      </c>
      <c r="E18" s="7">
        <v>16298</v>
      </c>
      <c r="F18" s="18">
        <v>3825</v>
      </c>
      <c r="G18" s="18">
        <v>1018</v>
      </c>
      <c r="H18" s="18">
        <v>1037</v>
      </c>
      <c r="I18" s="12">
        <v>5880</v>
      </c>
      <c r="J18" s="17">
        <v>12408</v>
      </c>
      <c r="K18" s="17">
        <v>6659</v>
      </c>
      <c r="L18" s="17">
        <v>3111</v>
      </c>
      <c r="M18" s="7">
        <f t="shared" si="0"/>
        <v>22178</v>
      </c>
      <c r="N18" s="19">
        <f t="shared" si="1"/>
        <v>1.5</v>
      </c>
    </row>
    <row r="19" spans="1:14" ht="12.75">
      <c r="A19" s="9" t="s">
        <v>10</v>
      </c>
      <c r="B19" s="17">
        <v>11405</v>
      </c>
      <c r="C19" s="17">
        <v>6444</v>
      </c>
      <c r="D19" s="17">
        <v>2166</v>
      </c>
      <c r="E19" s="7">
        <v>20015</v>
      </c>
      <c r="F19" s="18">
        <v>4288</v>
      </c>
      <c r="G19" s="18">
        <v>1495</v>
      </c>
      <c r="H19" s="18">
        <v>1227</v>
      </c>
      <c r="I19" s="12">
        <v>7010</v>
      </c>
      <c r="J19" s="17">
        <v>15693</v>
      </c>
      <c r="K19" s="17">
        <v>7939</v>
      </c>
      <c r="L19" s="17">
        <v>3393</v>
      </c>
      <c r="M19" s="7">
        <f t="shared" si="0"/>
        <v>27025</v>
      </c>
      <c r="N19" s="19">
        <f t="shared" si="1"/>
        <v>1.8</v>
      </c>
    </row>
    <row r="20" spans="1:14" ht="12.75">
      <c r="A20" s="9" t="s">
        <v>11</v>
      </c>
      <c r="B20" s="17">
        <v>14560</v>
      </c>
      <c r="C20" s="17">
        <v>7191</v>
      </c>
      <c r="D20" s="17">
        <v>2130</v>
      </c>
      <c r="E20" s="7">
        <v>23881</v>
      </c>
      <c r="F20" s="18">
        <v>4180</v>
      </c>
      <c r="G20" s="18">
        <v>1843</v>
      </c>
      <c r="H20" s="18">
        <v>1434</v>
      </c>
      <c r="I20" s="12">
        <v>7457</v>
      </c>
      <c r="J20" s="17">
        <v>18740</v>
      </c>
      <c r="K20" s="17">
        <v>9034</v>
      </c>
      <c r="L20" s="17">
        <v>3564</v>
      </c>
      <c r="M20" s="7">
        <f t="shared" si="0"/>
        <v>31338</v>
      </c>
      <c r="N20" s="19">
        <f t="shared" si="1"/>
        <v>2.1</v>
      </c>
    </row>
    <row r="21" spans="1:14" ht="12.75">
      <c r="A21" s="9" t="s">
        <v>12</v>
      </c>
      <c r="B21" s="17">
        <v>19914</v>
      </c>
      <c r="C21" s="17">
        <v>8987</v>
      </c>
      <c r="D21" s="17">
        <v>2448</v>
      </c>
      <c r="E21" s="7">
        <v>31349</v>
      </c>
      <c r="F21" s="18">
        <v>4458</v>
      </c>
      <c r="G21" s="18">
        <v>2698</v>
      </c>
      <c r="H21" s="18">
        <v>1819</v>
      </c>
      <c r="I21" s="12">
        <v>8975</v>
      </c>
      <c r="J21" s="17">
        <v>24372</v>
      </c>
      <c r="K21" s="17">
        <v>11685</v>
      </c>
      <c r="L21" s="17">
        <v>4267</v>
      </c>
      <c r="M21" s="7">
        <f t="shared" si="0"/>
        <v>40324</v>
      </c>
      <c r="N21" s="19">
        <f t="shared" si="1"/>
        <v>2.7</v>
      </c>
    </row>
    <row r="22" spans="1:14" ht="12.75">
      <c r="A22" s="9" t="s">
        <v>13</v>
      </c>
      <c r="B22" s="17">
        <v>26011</v>
      </c>
      <c r="C22" s="17">
        <v>11503</v>
      </c>
      <c r="D22" s="17">
        <v>2852</v>
      </c>
      <c r="E22" s="7">
        <v>40366</v>
      </c>
      <c r="F22" s="18">
        <v>5224</v>
      </c>
      <c r="G22" s="18">
        <v>4310</v>
      </c>
      <c r="H22" s="18">
        <v>2513</v>
      </c>
      <c r="I22" s="12">
        <v>12047</v>
      </c>
      <c r="J22" s="17">
        <v>31235</v>
      </c>
      <c r="K22" s="17">
        <v>15813</v>
      </c>
      <c r="L22" s="17">
        <v>5365</v>
      </c>
      <c r="M22" s="7">
        <f t="shared" si="0"/>
        <v>52413</v>
      </c>
      <c r="N22" s="19">
        <f t="shared" si="1"/>
        <v>3.5</v>
      </c>
    </row>
    <row r="23" spans="1:14" ht="12.75">
      <c r="A23" s="9" t="s">
        <v>14</v>
      </c>
      <c r="B23" s="17">
        <v>57691</v>
      </c>
      <c r="C23" s="17">
        <v>23694</v>
      </c>
      <c r="D23" s="17">
        <v>5367</v>
      </c>
      <c r="E23" s="7">
        <v>86752</v>
      </c>
      <c r="F23" s="18">
        <v>11504</v>
      </c>
      <c r="G23" s="18">
        <v>11354</v>
      </c>
      <c r="H23" s="18">
        <v>6193</v>
      </c>
      <c r="I23" s="12">
        <v>29051</v>
      </c>
      <c r="J23" s="17">
        <v>69195</v>
      </c>
      <c r="K23" s="17">
        <v>35048</v>
      </c>
      <c r="L23" s="17">
        <v>11560</v>
      </c>
      <c r="M23" s="7">
        <f t="shared" si="0"/>
        <v>115803</v>
      </c>
      <c r="N23" s="19">
        <f t="shared" si="1"/>
        <v>7.7</v>
      </c>
    </row>
    <row r="24" spans="1:14" ht="12.75">
      <c r="A24" s="9" t="s">
        <v>15</v>
      </c>
      <c r="B24" s="17">
        <v>91118</v>
      </c>
      <c r="C24" s="17">
        <v>33524</v>
      </c>
      <c r="D24" s="17">
        <v>7413</v>
      </c>
      <c r="E24" s="7">
        <v>132055</v>
      </c>
      <c r="F24" s="18">
        <v>19783</v>
      </c>
      <c r="G24" s="18">
        <v>21063</v>
      </c>
      <c r="H24" s="18">
        <v>11155</v>
      </c>
      <c r="I24" s="12">
        <v>52001</v>
      </c>
      <c r="J24" s="17">
        <v>110901</v>
      </c>
      <c r="K24" s="17">
        <v>54587</v>
      </c>
      <c r="L24" s="17">
        <v>18568</v>
      </c>
      <c r="M24" s="7">
        <f t="shared" si="0"/>
        <v>184056</v>
      </c>
      <c r="N24" s="19">
        <f t="shared" si="1"/>
        <v>12.2</v>
      </c>
    </row>
    <row r="25" spans="1:14" ht="12.75">
      <c r="A25" s="9" t="s">
        <v>16</v>
      </c>
      <c r="B25" s="17">
        <v>139207</v>
      </c>
      <c r="C25" s="17">
        <v>49250</v>
      </c>
      <c r="D25" s="17">
        <v>10708</v>
      </c>
      <c r="E25" s="7">
        <v>199165</v>
      </c>
      <c r="F25" s="18">
        <v>38714</v>
      </c>
      <c r="G25" s="18">
        <v>39648</v>
      </c>
      <c r="H25" s="18">
        <v>19588</v>
      </c>
      <c r="I25" s="12">
        <v>97950</v>
      </c>
      <c r="J25" s="17">
        <v>177921</v>
      </c>
      <c r="K25" s="17">
        <v>88898</v>
      </c>
      <c r="L25" s="17">
        <v>30296</v>
      </c>
      <c r="M25" s="7">
        <f t="shared" si="0"/>
        <v>297115</v>
      </c>
      <c r="N25" s="19">
        <f t="shared" si="1"/>
        <v>19.7</v>
      </c>
    </row>
    <row r="26" spans="1:14" ht="12.75">
      <c r="A26" s="9" t="s">
        <v>17</v>
      </c>
      <c r="B26" s="17">
        <v>145383</v>
      </c>
      <c r="C26" s="17">
        <v>56871</v>
      </c>
      <c r="D26" s="17">
        <v>13244</v>
      </c>
      <c r="E26" s="7">
        <v>215498</v>
      </c>
      <c r="F26" s="18">
        <v>58183</v>
      </c>
      <c r="G26" s="18">
        <v>59213</v>
      </c>
      <c r="H26" s="18">
        <v>28616</v>
      </c>
      <c r="I26" s="12">
        <v>146012</v>
      </c>
      <c r="J26" s="17">
        <v>203566</v>
      </c>
      <c r="K26" s="17">
        <v>116084</v>
      </c>
      <c r="L26" s="17">
        <v>41860</v>
      </c>
      <c r="M26" s="7">
        <f t="shared" si="0"/>
        <v>361510</v>
      </c>
      <c r="N26" s="19">
        <f t="shared" si="1"/>
        <v>24</v>
      </c>
    </row>
    <row r="27" spans="1:14" ht="12.75">
      <c r="A27" s="9" t="s">
        <v>18</v>
      </c>
      <c r="B27" s="17">
        <v>82495</v>
      </c>
      <c r="C27" s="17">
        <v>45798</v>
      </c>
      <c r="D27" s="17">
        <v>12741</v>
      </c>
      <c r="E27" s="7">
        <v>141034</v>
      </c>
      <c r="F27" s="18">
        <v>48210</v>
      </c>
      <c r="G27" s="18">
        <v>59827</v>
      </c>
      <c r="H27" s="18">
        <v>30320</v>
      </c>
      <c r="I27" s="12">
        <v>138357</v>
      </c>
      <c r="J27" s="17">
        <v>130705</v>
      </c>
      <c r="K27" s="17">
        <v>105625</v>
      </c>
      <c r="L27" s="17">
        <v>43061</v>
      </c>
      <c r="M27" s="7">
        <f t="shared" si="0"/>
        <v>279391</v>
      </c>
      <c r="N27" s="19">
        <f t="shared" si="1"/>
        <v>18.5</v>
      </c>
    </row>
    <row r="28" spans="1:14" ht="18.75" customHeight="1">
      <c r="A28" s="10" t="s">
        <v>19</v>
      </c>
      <c r="B28" s="17">
        <v>634699</v>
      </c>
      <c r="C28" s="17">
        <v>275751</v>
      </c>
      <c r="D28" s="17">
        <v>77910</v>
      </c>
      <c r="E28" s="13">
        <v>988360</v>
      </c>
      <c r="F28" s="18">
        <v>207173</v>
      </c>
      <c r="G28" s="18">
        <v>204450</v>
      </c>
      <c r="H28" s="18">
        <v>106205</v>
      </c>
      <c r="I28" s="12">
        <v>517828</v>
      </c>
      <c r="J28" s="17">
        <v>841872</v>
      </c>
      <c r="K28" s="17">
        <v>480201</v>
      </c>
      <c r="L28" s="17">
        <v>184115</v>
      </c>
      <c r="M28" s="13">
        <v>1506188</v>
      </c>
      <c r="N28" s="19">
        <f t="shared" si="1"/>
        <v>100</v>
      </c>
    </row>
    <row r="29" spans="1:14" ht="12.75">
      <c r="A29" s="15"/>
      <c r="B29" s="15"/>
      <c r="C29" s="15"/>
      <c r="D29" s="15"/>
      <c r="E29" s="18"/>
      <c r="F29" s="15"/>
      <c r="G29" s="15"/>
      <c r="H29" s="15"/>
      <c r="I29" s="18"/>
      <c r="J29" s="15"/>
      <c r="K29" s="15"/>
      <c r="L29" s="15"/>
      <c r="M29" s="18"/>
      <c r="N29" s="16"/>
    </row>
    <row r="30" spans="1:15" ht="12.75">
      <c r="A30" s="15" t="s">
        <v>26</v>
      </c>
      <c r="B30" s="19">
        <f>SUM(B28*100)/$E$28</f>
        <v>64.2</v>
      </c>
      <c r="C30" s="19">
        <f>SUM(C28*100)/$E$28</f>
        <v>27.9</v>
      </c>
      <c r="D30" s="19">
        <f>SUM(D28*100)/$E$28</f>
        <v>7.9</v>
      </c>
      <c r="E30" s="19">
        <v>100</v>
      </c>
      <c r="F30" s="19">
        <f>SUM(F28*100)/$I$28</f>
        <v>40</v>
      </c>
      <c r="G30" s="19">
        <f>SUM(G28*100)/$I$28</f>
        <v>39.5</v>
      </c>
      <c r="H30" s="19">
        <f>SUM(H28*100)/$I$28</f>
        <v>20.5</v>
      </c>
      <c r="I30" s="19">
        <v>100</v>
      </c>
      <c r="J30" s="19">
        <f>SUM(J28*100)/$M$28</f>
        <v>55.9</v>
      </c>
      <c r="K30" s="19">
        <f>SUM(K28*100)/$M$28</f>
        <v>31.9</v>
      </c>
      <c r="L30" s="19">
        <f>SUM(L28*100)/$M$28</f>
        <v>12.2</v>
      </c>
      <c r="M30" s="20">
        <v>100</v>
      </c>
      <c r="N30" s="21"/>
      <c r="O30" s="11"/>
    </row>
    <row r="31" spans="1:14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.75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2.75">
      <c r="E33" s="22"/>
    </row>
    <row r="36" ht="12.75">
      <c r="B36" s="23"/>
    </row>
  </sheetData>
  <mergeCells count="12">
    <mergeCell ref="I8:I9"/>
    <mergeCell ref="N8:N9"/>
    <mergeCell ref="J8:L8"/>
    <mergeCell ref="M8:M9"/>
    <mergeCell ref="A1:N1"/>
    <mergeCell ref="A7:A9"/>
    <mergeCell ref="B8:D8"/>
    <mergeCell ref="E8:E9"/>
    <mergeCell ref="A4:N4"/>
    <mergeCell ref="A3:N3"/>
    <mergeCell ref="A2:N2"/>
    <mergeCell ref="F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Recktenwald</cp:lastModifiedBy>
  <cp:lastPrinted>2012-07-26T11:39:49Z</cp:lastPrinted>
  <dcterms:created xsi:type="dcterms:W3CDTF">2000-08-09T07:54:39Z</dcterms:created>
  <dcterms:modified xsi:type="dcterms:W3CDTF">2012-07-26T11:41:14Z</dcterms:modified>
  <cp:category/>
  <cp:version/>
  <cp:contentType/>
  <cp:contentStatus/>
</cp:coreProperties>
</file>